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F194F267-6B45-4017-9C38-DEA4CBAA5302}" xr6:coauthVersionLast="47" xr6:coauthVersionMax="47" xr10:uidLastSave="{8719DF8C-D6D1-4971-91BC-D1C003888079}"/>
  <bookViews>
    <workbookView xWindow="-120" yWindow="-120" windowWidth="29040" windowHeight="15720" xr2:uid="{00000000-000D-0000-FFFF-FFFF00000000}"/>
  </bookViews>
  <sheets>
    <sheet name=" Bedenica (2)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2" l="1"/>
  <c r="E15" i="12"/>
  <c r="O14" i="12"/>
  <c r="F14" i="12"/>
  <c r="E14" i="12"/>
  <c r="K14" i="12" s="1"/>
  <c r="O13" i="12"/>
  <c r="E13" i="12"/>
  <c r="F13" i="12" s="1"/>
  <c r="O12" i="12"/>
  <c r="F12" i="12"/>
  <c r="K12" i="12" s="1"/>
  <c r="E12" i="12"/>
  <c r="O11" i="12"/>
  <c r="E11" i="12"/>
  <c r="F11" i="12" s="1"/>
  <c r="K11" i="12" s="1"/>
  <c r="O10" i="12"/>
  <c r="E10" i="12"/>
  <c r="F10" i="12" s="1"/>
  <c r="K10" i="12" s="1"/>
  <c r="O9" i="12"/>
  <c r="E9" i="12"/>
  <c r="F9" i="12" s="1"/>
  <c r="K9" i="12" s="1"/>
  <c r="O8" i="12"/>
  <c r="F8" i="12"/>
  <c r="K8" i="12" s="1"/>
  <c r="E8" i="12"/>
  <c r="K13" i="12" l="1"/>
  <c r="F15" i="12"/>
  <c r="K15" i="12" s="1"/>
</calcChain>
</file>

<file path=xl/sharedStrings.xml><?xml version="1.0" encoding="utf-8"?>
<sst xmlns="http://schemas.openxmlformats.org/spreadsheetml/2006/main" count="40" uniqueCount="39">
  <si>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</si>
  <si>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</si>
  <si>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</si>
  <si>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</si>
  <si>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</si>
  <si>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</si>
  <si>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</si>
  <si>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</si>
  <si>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</si>
  <si>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</si>
  <si>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</si>
  <si>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</si>
  <si>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</si>
  <si>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</si>
  <si>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</si>
  <si>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</si>
  <si>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</si>
  <si>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</si>
  <si>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</si>
  <si>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</si>
  <si>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</si>
  <si>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</si>
  <si>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</si>
  <si>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</si>
  <si>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</si>
  <si>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</si>
  <si>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</si>
  <si>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</si>
  <si>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</si>
  <si>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</si>
  <si>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</si>
  <si>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</si>
  <si>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</si>
  <si>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</si>
  <si>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</si>
  <si>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Napomena: Fiksni dio javne vodoopskrbe za kategoriju korisnika pravne osobe određen je prema profilima priključka kako je navedeno u Odluci. U tabeli je cijena za profil priključka do ø 32.</t>
  </si>
  <si>
    <t>Ulica Janka Rakuše 1, Zagreb</t>
  </si>
  <si>
    <t>Cjenik se primjenjuje od 1. travnja 2026. godine.</t>
  </si>
  <si>
    <t>Cijene vodnih usluga po m³ na području  općine Bedenica izražene EUR od 1.4.2026.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</si>
</sst>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5" xfId="0" applyNumberFormat="1" applyFont="1" applyFill="1" applyBorder="1"/>
    <xf numFmtId="0" fontId="1" fillId="0" borderId="0" xfId="0" applyFont="1"/>
    <xf numFmtId="0" fontId="7" fillId="0" borderId="0" xfId="0" applyFont="1"/>
    <xf numFmtId="2" fontId="1" fillId="5" borderId="22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2" fontId="1" fillId="5" borderId="2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2" fontId="1" fillId="5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E9F1-3675-4072-836B-D39E48348644}">
  <sheetPr>
    <pageSetUpPr fitToPage="1"/>
  </sheetPr>
  <dimension ref="A1:O20"/>
  <sheetViews>
    <sheetView tabSelected="1" workbookViewId="0">
      <selection activeCell="L14" sqref="L14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.7109375" customWidth="1"/>
    <col min="10" max="10" width="13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33" t="s">
        <v>32</v>
      </c>
    </row>
    <row r="2" spans="1:15" x14ac:dyDescent="0.25">
      <c r="A2" s="33" t="s">
        <v>36</v>
      </c>
    </row>
    <row r="3" spans="1:15" x14ac:dyDescent="0.25">
      <c r="D3" s="23" t="s">
        <v>38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56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58" t="s">
        <v>14</v>
      </c>
      <c r="J5" s="59"/>
      <c r="K5" s="9" t="s">
        <v>15</v>
      </c>
      <c r="L5" s="17" t="s">
        <v>24</v>
      </c>
      <c r="M5" s="17" t="s">
        <v>26</v>
      </c>
      <c r="N5" s="17" t="s">
        <v>26</v>
      </c>
      <c r="O5" s="12" t="s">
        <v>23</v>
      </c>
    </row>
    <row r="6" spans="1:15" x14ac:dyDescent="0.25">
      <c r="A6" s="4" t="s">
        <v>1</v>
      </c>
      <c r="B6" s="5" t="s">
        <v>3</v>
      </c>
      <c r="C6" s="5" t="s">
        <v>5</v>
      </c>
      <c r="D6" s="57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18" t="s">
        <v>25</v>
      </c>
      <c r="M6" s="18" t="s">
        <v>27</v>
      </c>
      <c r="N6" s="18" t="s">
        <v>28</v>
      </c>
      <c r="O6" s="13" t="s">
        <v>17</v>
      </c>
    </row>
    <row r="7" spans="1:15" ht="12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3.45" customHeight="1" x14ac:dyDescent="0.25">
      <c r="A8" s="16" t="s">
        <v>29</v>
      </c>
      <c r="B8" s="48"/>
      <c r="C8" s="48"/>
      <c r="D8" s="48"/>
      <c r="E8" s="26">
        <f>SUM(B8:D8)</f>
        <v>0</v>
      </c>
      <c r="F8" s="20">
        <f>E8*13/100</f>
        <v>0</v>
      </c>
      <c r="G8" s="45">
        <v>0.3</v>
      </c>
      <c r="H8" s="45">
        <v>0.13</v>
      </c>
      <c r="I8" s="49">
        <v>0.16</v>
      </c>
      <c r="J8" s="53">
        <v>0.2</v>
      </c>
      <c r="K8" s="21">
        <f t="shared" ref="K8:K15" si="0">SUM(E8:J8)</f>
        <v>0.79</v>
      </c>
      <c r="L8" s="34"/>
      <c r="M8" s="34"/>
      <c r="N8" s="34"/>
      <c r="O8" s="25">
        <f>SUM(L8:N8)</f>
        <v>0</v>
      </c>
    </row>
    <row r="9" spans="1:15" ht="33" customHeight="1" x14ac:dyDescent="0.25">
      <c r="A9" s="15" t="s">
        <v>18</v>
      </c>
      <c r="B9" s="48"/>
      <c r="C9" s="48"/>
      <c r="D9" s="46"/>
      <c r="E9" s="27">
        <f>SUM(B9:D9)</f>
        <v>0</v>
      </c>
      <c r="F9" s="20">
        <f t="shared" ref="F9:F15" si="1">E9*13/100</f>
        <v>0</v>
      </c>
      <c r="G9" s="46"/>
      <c r="H9" s="46"/>
      <c r="I9" s="52">
        <v>0.16</v>
      </c>
      <c r="J9" s="54">
        <v>0.2</v>
      </c>
      <c r="K9" s="21">
        <f t="shared" si="0"/>
        <v>0.36</v>
      </c>
      <c r="L9" s="34"/>
      <c r="M9" s="34"/>
      <c r="N9" s="35"/>
      <c r="O9" s="25">
        <f t="shared" ref="O9:O15" si="2">SUM(L9:N9)</f>
        <v>0</v>
      </c>
    </row>
    <row r="10" spans="1:15" ht="21.6" customHeight="1" x14ac:dyDescent="0.25">
      <c r="A10" s="1" t="s">
        <v>19</v>
      </c>
      <c r="B10" s="48">
        <v>0.83</v>
      </c>
      <c r="C10" s="48"/>
      <c r="D10" s="46"/>
      <c r="E10" s="27">
        <f>SUM(B10:D10)</f>
        <v>0.83</v>
      </c>
      <c r="F10" s="20">
        <f t="shared" si="1"/>
        <v>0.1079</v>
      </c>
      <c r="G10" s="46">
        <v>0.3</v>
      </c>
      <c r="H10" s="46">
        <v>0.13</v>
      </c>
      <c r="I10" s="52">
        <v>0.16</v>
      </c>
      <c r="J10" s="54">
        <v>0.2</v>
      </c>
      <c r="K10" s="21">
        <f t="shared" si="0"/>
        <v>1.7279</v>
      </c>
      <c r="L10" s="34">
        <v>4.33</v>
      </c>
      <c r="M10" s="34"/>
      <c r="N10" s="35"/>
      <c r="O10" s="25">
        <f t="shared" si="2"/>
        <v>4.33</v>
      </c>
    </row>
    <row r="11" spans="1:15" ht="26.25" x14ac:dyDescent="0.25">
      <c r="A11" s="16" t="s">
        <v>20</v>
      </c>
      <c r="B11" s="48"/>
      <c r="C11" s="48"/>
      <c r="D11" s="46"/>
      <c r="E11" s="27">
        <f t="shared" ref="E11:E15" si="3">SUM(B11:D11)</f>
        <v>0</v>
      </c>
      <c r="F11" s="20">
        <f t="shared" si="1"/>
        <v>0</v>
      </c>
      <c r="G11" s="46">
        <v>0.3</v>
      </c>
      <c r="H11" s="46">
        <v>0.13</v>
      </c>
      <c r="I11" s="52">
        <v>0.16</v>
      </c>
      <c r="J11" s="54">
        <v>0.2</v>
      </c>
      <c r="K11" s="21">
        <f t="shared" si="0"/>
        <v>0.79</v>
      </c>
      <c r="L11" s="34"/>
      <c r="M11" s="34"/>
      <c r="N11" s="34"/>
      <c r="O11" s="25">
        <f t="shared" si="2"/>
        <v>0</v>
      </c>
    </row>
    <row r="12" spans="1:15" ht="39" x14ac:dyDescent="0.25">
      <c r="A12" s="15" t="s">
        <v>21</v>
      </c>
      <c r="B12" s="48"/>
      <c r="C12" s="48"/>
      <c r="D12" s="46"/>
      <c r="E12" s="27">
        <f t="shared" si="3"/>
        <v>0</v>
      </c>
      <c r="F12" s="20">
        <f t="shared" si="1"/>
        <v>0</v>
      </c>
      <c r="G12" s="46"/>
      <c r="H12" s="46"/>
      <c r="I12" s="52">
        <v>0.16</v>
      </c>
      <c r="J12" s="54">
        <v>0.2</v>
      </c>
      <c r="K12" s="21">
        <f t="shared" si="0"/>
        <v>0.36</v>
      </c>
      <c r="L12" s="34"/>
      <c r="M12" s="34"/>
      <c r="N12" s="35"/>
      <c r="O12" s="25">
        <f t="shared" si="2"/>
        <v>0</v>
      </c>
    </row>
    <row r="13" spans="1:15" ht="26.25" x14ac:dyDescent="0.25">
      <c r="A13" s="15" t="s">
        <v>22</v>
      </c>
      <c r="B13" s="48">
        <v>0.5</v>
      </c>
      <c r="C13" s="48"/>
      <c r="D13" s="46"/>
      <c r="E13" s="27">
        <f t="shared" si="3"/>
        <v>0.5</v>
      </c>
      <c r="F13" s="20">
        <f t="shared" si="1"/>
        <v>6.5000000000000002E-2</v>
      </c>
      <c r="G13" s="46">
        <v>0.3</v>
      </c>
      <c r="H13" s="46">
        <v>0.13</v>
      </c>
      <c r="I13" s="52">
        <v>0.16</v>
      </c>
      <c r="J13" s="54">
        <v>0.2</v>
      </c>
      <c r="K13" s="21">
        <f t="shared" si="0"/>
        <v>1.355</v>
      </c>
      <c r="L13" s="34">
        <v>4.33</v>
      </c>
      <c r="M13" s="34"/>
      <c r="N13" s="35"/>
      <c r="O13" s="25">
        <f t="shared" si="2"/>
        <v>4.33</v>
      </c>
    </row>
    <row r="14" spans="1:15" ht="27.75" customHeight="1" x14ac:dyDescent="0.25">
      <c r="A14" s="15" t="s">
        <v>30</v>
      </c>
      <c r="B14" s="48"/>
      <c r="C14" s="48"/>
      <c r="D14" s="46"/>
      <c r="E14" s="27">
        <f t="shared" si="3"/>
        <v>0</v>
      </c>
      <c r="F14" s="20">
        <f t="shared" si="1"/>
        <v>0</v>
      </c>
      <c r="G14" s="46">
        <v>0.3</v>
      </c>
      <c r="H14" s="46">
        <v>0.13</v>
      </c>
      <c r="I14" s="52">
        <v>0.16</v>
      </c>
      <c r="J14" s="54">
        <v>0.2</v>
      </c>
      <c r="K14" s="21">
        <f t="shared" si="0"/>
        <v>0.79</v>
      </c>
      <c r="L14" s="34"/>
      <c r="M14" s="34"/>
      <c r="N14" s="34"/>
      <c r="O14" s="25">
        <f t="shared" si="2"/>
        <v>0</v>
      </c>
    </row>
    <row r="15" spans="1:15" ht="26.25" x14ac:dyDescent="0.25">
      <c r="A15" s="29" t="s">
        <v>31</v>
      </c>
      <c r="B15" s="47">
        <v>1.28</v>
      </c>
      <c r="C15" s="47"/>
      <c r="D15" s="47"/>
      <c r="E15" s="28">
        <f t="shared" si="3"/>
        <v>1.28</v>
      </c>
      <c r="F15" s="22">
        <f t="shared" si="1"/>
        <v>0.16639999999999999</v>
      </c>
      <c r="G15" s="47">
        <v>0.3</v>
      </c>
      <c r="H15" s="47">
        <v>0.13</v>
      </c>
      <c r="I15" s="50">
        <v>0.16</v>
      </c>
      <c r="J15" s="55">
        <v>0.2</v>
      </c>
      <c r="K15" s="30">
        <f t="shared" si="0"/>
        <v>2.2364000000000006</v>
      </c>
      <c r="L15" s="36">
        <v>4.33</v>
      </c>
      <c r="M15" s="43"/>
      <c r="N15" s="36"/>
      <c r="O15" s="31">
        <f t="shared" si="2"/>
        <v>4.33</v>
      </c>
    </row>
    <row r="16" spans="1:15" x14ac:dyDescent="0.25">
      <c r="A16" s="37"/>
      <c r="B16" s="38"/>
      <c r="C16" s="38"/>
      <c r="D16" s="38"/>
      <c r="E16" s="39"/>
      <c r="F16" s="40"/>
      <c r="G16" s="38"/>
      <c r="H16" s="38"/>
      <c r="I16" s="38"/>
      <c r="J16" s="38"/>
      <c r="K16" s="42"/>
      <c r="L16" s="41"/>
      <c r="M16" s="41"/>
      <c r="N16" s="41"/>
      <c r="O16" s="42"/>
    </row>
    <row r="17" spans="1:1" x14ac:dyDescent="0.25">
      <c r="A17" s="32" t="s">
        <v>35</v>
      </c>
    </row>
    <row r="18" spans="1:1" x14ac:dyDescent="0.25">
      <c r="A18" s="32"/>
    </row>
    <row r="19" spans="1:1" x14ac:dyDescent="0.25">
      <c r="A19" s="44"/>
    </row>
    <row r="20" spans="1:1" x14ac:dyDescent="0.25">
      <c r="A20" s="51" t="s">
        <v>37</v>
      </c>
    </row>
  </sheetData>
  <mergeCells count="2">
    <mergeCell ref="D5:D6"/>
    <mergeCell ref="I5:J5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 Bedenica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2026-05-18T08:22:51Z</dcterms:modified>
</cp:coreProperties>
</file>